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ГР'!$FJ$113</definedName>
  </definedNames>
  <calcPr calcId="125725"/>
</workbook>
</file>

<file path=xl/calcChain.xml><?xml version="1.0" encoding="utf-8"?>
<calcChain xmlns="http://schemas.openxmlformats.org/spreadsheetml/2006/main">
  <c r="EE19" i="1"/>
  <c r="ET19"/>
  <c r="EE20"/>
  <c r="ET20" s="1"/>
  <c r="EE21"/>
  <c r="ET21"/>
  <c r="EE22"/>
  <c r="ET22" s="1"/>
  <c r="EE23"/>
  <c r="ET23"/>
  <c r="DX38"/>
  <c r="EK38" s="1"/>
  <c r="DX39"/>
  <c r="EX39" s="1"/>
  <c r="DX40"/>
  <c r="EK40"/>
  <c r="EX40"/>
  <c r="DX41"/>
  <c r="EK41"/>
  <c r="EX41"/>
  <c r="DX42"/>
  <c r="EK42" s="1"/>
  <c r="DX43"/>
  <c r="EX43" s="1"/>
  <c r="DX44"/>
  <c r="EK44"/>
  <c r="EX44"/>
  <c r="DX45"/>
  <c r="EK45"/>
  <c r="EX45"/>
  <c r="DX46"/>
  <c r="EK46" s="1"/>
  <c r="DX47"/>
  <c r="EX47" s="1"/>
  <c r="DX48"/>
  <c r="EK48"/>
  <c r="EX48"/>
  <c r="DX49"/>
  <c r="EK49"/>
  <c r="EX49"/>
  <c r="DX50"/>
  <c r="EK50" s="1"/>
  <c r="DX51"/>
  <c r="EX51" s="1"/>
  <c r="DX52"/>
  <c r="EK52"/>
  <c r="EX52"/>
  <c r="DX53"/>
  <c r="EK53"/>
  <c r="EX53"/>
  <c r="DX54"/>
  <c r="EK54" s="1"/>
  <c r="DX55"/>
  <c r="EX55" s="1"/>
  <c r="DX56"/>
  <c r="EK56"/>
  <c r="EX56"/>
  <c r="DX57"/>
  <c r="EK57"/>
  <c r="EX57"/>
  <c r="DX58"/>
  <c r="EK58" s="1"/>
  <c r="DX59"/>
  <c r="EX59" s="1"/>
  <c r="DX60"/>
  <c r="EK60"/>
  <c r="EX60"/>
  <c r="DX61"/>
  <c r="EK61" s="1"/>
  <c r="EX61"/>
  <c r="DX62"/>
  <c r="EK62" s="1"/>
  <c r="DX63"/>
  <c r="EX63" s="1"/>
  <c r="DX64"/>
  <c r="EK64"/>
  <c r="EX64"/>
  <c r="DX65"/>
  <c r="EK65" s="1"/>
  <c r="EX65"/>
  <c r="DX66"/>
  <c r="EK66" s="1"/>
  <c r="DX67"/>
  <c r="EX67" s="1"/>
  <c r="DX68"/>
  <c r="EK68"/>
  <c r="EX68"/>
  <c r="DX69"/>
  <c r="EK69" s="1"/>
  <c r="EX69"/>
  <c r="DX70"/>
  <c r="EK70" s="1"/>
  <c r="DX71"/>
  <c r="EX71" s="1"/>
  <c r="DX72"/>
  <c r="EK72"/>
  <c r="EX72"/>
  <c r="DX73"/>
  <c r="EK73" s="1"/>
  <c r="EX73"/>
  <c r="DX74"/>
  <c r="EK74" s="1"/>
  <c r="DX75"/>
  <c r="EX75" s="1"/>
  <c r="DX76"/>
  <c r="EK76"/>
  <c r="EX76"/>
  <c r="DX77"/>
  <c r="EK77" s="1"/>
  <c r="EX77"/>
  <c r="DX78"/>
  <c r="EK78" s="1"/>
  <c r="DX79"/>
  <c r="EX79" s="1"/>
  <c r="DX80"/>
  <c r="EK80"/>
  <c r="EX80"/>
  <c r="DX81"/>
  <c r="EE93"/>
  <c r="ET93"/>
  <c r="EE94"/>
  <c r="ET94"/>
  <c r="EE95"/>
  <c r="ET95"/>
  <c r="EE96"/>
  <c r="EE97"/>
  <c r="EE98"/>
  <c r="EE99"/>
  <c r="EE100"/>
  <c r="EE101"/>
  <c r="EE102"/>
  <c r="EE103"/>
  <c r="EE104"/>
  <c r="EK79" l="1"/>
  <c r="EK75"/>
  <c r="EK71"/>
  <c r="EK67"/>
  <c r="EK63"/>
  <c r="EK59"/>
  <c r="EK55"/>
  <c r="EK51"/>
  <c r="EK47"/>
  <c r="EK43"/>
  <c r="EK39"/>
  <c r="EX78"/>
  <c r="EX74"/>
  <c r="EX70"/>
  <c r="EX66"/>
  <c r="EX62"/>
  <c r="EX58"/>
  <c r="EX54"/>
  <c r="EX50"/>
  <c r="EX46"/>
  <c r="EX42"/>
  <c r="EX38"/>
</calcChain>
</file>

<file path=xl/sharedStrings.xml><?xml version="1.0" encoding="utf-8"?>
<sst xmlns="http://schemas.openxmlformats.org/spreadsheetml/2006/main" count="191" uniqueCount="145">
  <si>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</si>
  <si>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</si>
  <si>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</si>
  <si>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</si>
  <si>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</si>
  <si>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</si>
  <si>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</si>
  <si>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</si>
  <si>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</si>
  <si>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</si>
  <si>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</si>
  <si>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</si>
  <si>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</si>
  <si>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</si>
  <si>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</si>
  <si>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</si>
  <si>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01.07.2018 г.</t>
  </si>
  <si>
    <t>10.07.2018</t>
  </si>
  <si>
    <t>Абдрахмановский сельский Исполнительный комитет</t>
  </si>
  <si>
    <t>бюджет Абдрахмановского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</si>
  <si>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</si>
  <si>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</si>
  <si>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</si>
  <si>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</si>
  <si>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</si>
  <si>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</si>
  <si>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</si>
  <si>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</si>
  <si>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</si>
  <si>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</si>
  <si>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</si>
  <si>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</si>
  <si>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</si>
  <si>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</si>
  <si>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</si>
  <si>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18210000000000000000000 0000000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</si>
  <si>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</si>
  <si>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93810000000000000000000 0000000</t>
  </si>
  <si>
    <t>Дотации бюджетам сельских поселений на выравнивание бюджетной обеспеченности</t>
  </si>
  <si>
    <t>93820000000000000000000 0000000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</si>
  <si>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</si>
  <si>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</si>
  <si>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</si>
  <si>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</si>
  <si>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</si>
  <si>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</si>
  <si>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</si>
  <si>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</si>
  <si>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</si>
  <si>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</si>
  <si>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</si>
  <si>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</si>
  <si>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90101009900002040121211</t>
  </si>
  <si>
    <t>Начисления на выплаты по оплате труда</t>
  </si>
  <si>
    <t>90101009900002040129213</t>
  </si>
  <si>
    <t>Услуги связи</t>
  </si>
  <si>
    <t>90101009900002040244221</t>
  </si>
  <si>
    <t>Коммунальные услуги</t>
  </si>
  <si>
    <t>90101009900002040244223</t>
  </si>
  <si>
    <t>Арендная плата за пользование имуществом</t>
  </si>
  <si>
    <t>90101009900002040244224</t>
  </si>
  <si>
    <t>Работы, услуги по содержанию имущества</t>
  </si>
  <si>
    <t>90101009900002040244225</t>
  </si>
  <si>
    <t>Прочие работы, услуги</t>
  </si>
  <si>
    <t>90101009900002040244226</t>
  </si>
  <si>
    <t>Увеличение стоимости материальных запасов</t>
  </si>
  <si>
    <t>90101009900002040244340</t>
  </si>
  <si>
    <t>Налоги, пошлины и сборы</t>
  </si>
  <si>
    <t>90101009900002040852291</t>
  </si>
  <si>
    <t>90101009900002950851291</t>
  </si>
  <si>
    <t>90101009900002990111211</t>
  </si>
  <si>
    <t>90101009900002990119213</t>
  </si>
  <si>
    <t>90101009900002990244340</t>
  </si>
  <si>
    <t>90101009900059300244340</t>
  </si>
  <si>
    <t>штрафы за нарушение законодательства о налогах и сборах, законодательства о страховых взносов</t>
  </si>
  <si>
    <t>90101009900092030853292</t>
  </si>
  <si>
    <t>Другие экономические санкции</t>
  </si>
  <si>
    <t>90101009900092030853295</t>
  </si>
  <si>
    <t>90101009900097071244226</t>
  </si>
  <si>
    <t>90102009900051180121211</t>
  </si>
  <si>
    <t>Прочие выплаты</t>
  </si>
  <si>
    <t>90102009900051180122212</t>
  </si>
  <si>
    <t>90102009900051180129213</t>
  </si>
  <si>
    <t>90102009900051180244340</t>
  </si>
  <si>
    <t>90104009900078020244225</t>
  </si>
  <si>
    <t>90104009900078020244226</t>
  </si>
  <si>
    <t>90105009900075050244225</t>
  </si>
  <si>
    <t>Увеличение стоимости основных средств</t>
  </si>
  <si>
    <t>90105009900075050244310</t>
  </si>
  <si>
    <t>90105009900078010244223</t>
  </si>
  <si>
    <t>90105009900078010244225</t>
  </si>
  <si>
    <t>90105009900078030244340</t>
  </si>
  <si>
    <t>90105009900078040244340</t>
  </si>
  <si>
    <t>90105009900078050244225</t>
  </si>
  <si>
    <t>90105009900078050244226</t>
  </si>
  <si>
    <t>90105009900078050244310</t>
  </si>
  <si>
    <t>90105009900078050244340</t>
  </si>
  <si>
    <t>90108000840144091244221</t>
  </si>
  <si>
    <t>90108000840144091244223</t>
  </si>
  <si>
    <t>90108000840144091244225</t>
  </si>
  <si>
    <t>90108000840144091244226</t>
  </si>
  <si>
    <t>Иные расходы</t>
  </si>
  <si>
    <t>90108000840144091244296</t>
  </si>
  <si>
    <t>90108000840144091244340</t>
  </si>
  <si>
    <t>90111001010112870244296</t>
  </si>
  <si>
    <t>Перечисления другим бюджетам бюджетной системы Российской Федерации</t>
  </si>
  <si>
    <t>90114009900025600540251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</si>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</sst>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14"/>
  <sheetViews>
    <sheetView tabSelected="1" topLeftCell="A7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9793647.6999999993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7751611.7400000002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>CF19+CW19+DN19</f>
        <v>7751611.7400000002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>BJ19-EE19</f>
        <v>2042035.959999999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9793647.6999999993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7751611.7400000002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>CF20+CW20+DN20</f>
        <v>7751611.7400000002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>BJ20-EE20</f>
        <v>2042035.959999999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85.15" customHeight="1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8174000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7313148.1399999997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>CF21+CW21+DN21</f>
        <v>7313148.1399999997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>BJ21-EE21</f>
        <v>860851.86000000034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85.15" customHeight="1">
      <c r="A22" s="67" t="s">
        <v>36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171200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353400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>CF22+CW22+DN22</f>
        <v>353400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>BJ22-EE22</f>
        <v>-182200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24.2" customHeight="1">
      <c r="A23" s="67" t="s">
        <v>38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1448447.7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85063.6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>CF23+CW23+DN23</f>
        <v>85063.6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>BJ23-EE23</f>
        <v>1363384.0999999999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spans="1:166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spans="1:166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</row>
    <row r="27" spans="1:166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</row>
    <row r="28" spans="1:166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</row>
    <row r="29" spans="1:166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</row>
    <row r="30" spans="1:166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</row>
    <row r="31" spans="1:166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</row>
    <row r="32" spans="1:166" ht="1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</row>
    <row r="33" spans="1:16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6" t="s">
        <v>40</v>
      </c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2" t="s">
        <v>41</v>
      </c>
    </row>
    <row r="34" spans="1:166" ht="12.75" customHeigh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</row>
    <row r="35" spans="1:166" ht="24" customHeight="1">
      <c r="A35" s="41" t="s">
        <v>21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2"/>
      <c r="AK35" s="45" t="s">
        <v>22</v>
      </c>
      <c r="AL35" s="41"/>
      <c r="AM35" s="41"/>
      <c r="AN35" s="41"/>
      <c r="AO35" s="41"/>
      <c r="AP35" s="42"/>
      <c r="AQ35" s="45" t="s">
        <v>42</v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2"/>
      <c r="BC35" s="45" t="s">
        <v>43</v>
      </c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2"/>
      <c r="BU35" s="45" t="s">
        <v>44</v>
      </c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2"/>
      <c r="CH35" s="35" t="s">
        <v>25</v>
      </c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7"/>
      <c r="EK35" s="35" t="s">
        <v>45</v>
      </c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69"/>
    </row>
    <row r="36" spans="1:166" ht="78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46"/>
      <c r="AL36" s="43"/>
      <c r="AM36" s="43"/>
      <c r="AN36" s="43"/>
      <c r="AO36" s="43"/>
      <c r="AP36" s="44"/>
      <c r="AQ36" s="46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4"/>
      <c r="BC36" s="46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4"/>
      <c r="BU36" s="46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4"/>
      <c r="CH36" s="36" t="s">
        <v>46</v>
      </c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7"/>
      <c r="CX36" s="35" t="s">
        <v>28</v>
      </c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7"/>
      <c r="DK36" s="35" t="s">
        <v>29</v>
      </c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7"/>
      <c r="DX36" s="35" t="s">
        <v>30</v>
      </c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7"/>
      <c r="EK36" s="46" t="s">
        <v>47</v>
      </c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4"/>
      <c r="EX36" s="35" t="s">
        <v>48</v>
      </c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69"/>
    </row>
    <row r="37" spans="1:166" ht="14.25" customHeight="1">
      <c r="A37" s="39">
        <v>1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40"/>
      <c r="AK37" s="29">
        <v>2</v>
      </c>
      <c r="AL37" s="30"/>
      <c r="AM37" s="30"/>
      <c r="AN37" s="30"/>
      <c r="AO37" s="30"/>
      <c r="AP37" s="31"/>
      <c r="AQ37" s="29">
        <v>3</v>
      </c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1"/>
      <c r="BC37" s="29">
        <v>4</v>
      </c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1"/>
      <c r="BU37" s="29">
        <v>5</v>
      </c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1"/>
      <c r="CH37" s="29">
        <v>6</v>
      </c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1"/>
      <c r="CX37" s="29">
        <v>7</v>
      </c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1"/>
      <c r="DK37" s="29">
        <v>8</v>
      </c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1"/>
      <c r="DX37" s="29">
        <v>9</v>
      </c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1"/>
      <c r="EK37" s="29">
        <v>10</v>
      </c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49">
        <v>11</v>
      </c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6"/>
    </row>
    <row r="38" spans="1:166" ht="15" customHeight="1">
      <c r="A38" s="50" t="s">
        <v>49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1" t="s">
        <v>50</v>
      </c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5">
        <v>10266494.27</v>
      </c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>
        <v>10266494.27</v>
      </c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>
        <v>6291616.6100000003</v>
      </c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>
        <f t="shared" ref="DX38:DX81" si="0">CH38+CX38+DK38</f>
        <v>6291616.6100000003</v>
      </c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>
        <f t="shared" ref="EK38:EK80" si="1">BC38-DX38</f>
        <v>3974877.6599999992</v>
      </c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>
        <f t="shared" ref="EX38:EX80" si="2">BU38-DX38</f>
        <v>3974877.6599999992</v>
      </c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6"/>
    </row>
    <row r="39" spans="1:166" ht="15" customHeight="1">
      <c r="A39" s="57" t="s">
        <v>33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8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62">
        <v>10266494.27</v>
      </c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>
        <v>10266494.27</v>
      </c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>
        <v>6291616.6100000003</v>
      </c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>
        <f t="shared" si="0"/>
        <v>6291616.6100000003</v>
      </c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>
        <f t="shared" si="1"/>
        <v>3974877.6599999992</v>
      </c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>
        <f t="shared" si="2"/>
        <v>3974877.6599999992</v>
      </c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6"/>
    </row>
    <row r="40" spans="1:166" ht="12.75">
      <c r="A40" s="67" t="s">
        <v>51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8"/>
      <c r="AK40" s="58"/>
      <c r="AL40" s="59"/>
      <c r="AM40" s="59"/>
      <c r="AN40" s="59"/>
      <c r="AO40" s="59"/>
      <c r="AP40" s="59"/>
      <c r="AQ40" s="59" t="s">
        <v>52</v>
      </c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62">
        <v>36450</v>
      </c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>
        <v>36450</v>
      </c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>
        <f t="shared" si="0"/>
        <v>0</v>
      </c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>
        <f t="shared" si="1"/>
        <v>36450</v>
      </c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>
        <f t="shared" si="2"/>
        <v>36450</v>
      </c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6"/>
    </row>
    <row r="41" spans="1:166" ht="24.2" customHeight="1">
      <c r="A41" s="67" t="s">
        <v>53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8"/>
      <c r="AK41" s="58"/>
      <c r="AL41" s="59"/>
      <c r="AM41" s="59"/>
      <c r="AN41" s="59"/>
      <c r="AO41" s="59"/>
      <c r="AP41" s="59"/>
      <c r="AQ41" s="59" t="s">
        <v>54</v>
      </c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62">
        <v>11008</v>
      </c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>
        <v>11008</v>
      </c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>
        <f t="shared" si="0"/>
        <v>0</v>
      </c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>
        <f t="shared" si="1"/>
        <v>11008</v>
      </c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>
        <f t="shared" si="2"/>
        <v>11008</v>
      </c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6"/>
    </row>
    <row r="42" spans="1:166" ht="12.75">
      <c r="A42" s="67" t="s">
        <v>55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8"/>
      <c r="AK42" s="58"/>
      <c r="AL42" s="59"/>
      <c r="AM42" s="59"/>
      <c r="AN42" s="59"/>
      <c r="AO42" s="59"/>
      <c r="AP42" s="59"/>
      <c r="AQ42" s="59" t="s">
        <v>56</v>
      </c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2">
        <v>9000</v>
      </c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>
        <v>9000</v>
      </c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>
        <v>18000</v>
      </c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>
        <f t="shared" si="0"/>
        <v>18000</v>
      </c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>
        <f t="shared" si="1"/>
        <v>-9000</v>
      </c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>
        <f t="shared" si="2"/>
        <v>-9000</v>
      </c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6"/>
    </row>
    <row r="43" spans="1:166" ht="12.75">
      <c r="A43" s="67" t="s">
        <v>57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  <c r="AK43" s="58"/>
      <c r="AL43" s="59"/>
      <c r="AM43" s="59"/>
      <c r="AN43" s="59"/>
      <c r="AO43" s="59"/>
      <c r="AP43" s="59"/>
      <c r="AQ43" s="59" t="s">
        <v>58</v>
      </c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2">
        <v>8376</v>
      </c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>
        <v>8376</v>
      </c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>
        <f t="shared" si="0"/>
        <v>0</v>
      </c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>
        <f t="shared" si="1"/>
        <v>8376</v>
      </c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>
        <f t="shared" si="2"/>
        <v>8376</v>
      </c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6"/>
    </row>
    <row r="44" spans="1:166" ht="24.2" customHeight="1">
      <c r="A44" s="67" t="s">
        <v>59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K44" s="58"/>
      <c r="AL44" s="59"/>
      <c r="AM44" s="59"/>
      <c r="AN44" s="59"/>
      <c r="AO44" s="59"/>
      <c r="AP44" s="59"/>
      <c r="AQ44" s="59" t="s">
        <v>60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2">
        <v>4700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>
        <v>4700</v>
      </c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>
        <f t="shared" si="0"/>
        <v>0</v>
      </c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>
        <f t="shared" si="1"/>
        <v>4700</v>
      </c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>
        <f t="shared" si="2"/>
        <v>4700</v>
      </c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6"/>
    </row>
    <row r="45" spans="1:166" ht="24.2" customHeight="1">
      <c r="A45" s="67" t="s">
        <v>61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K45" s="58"/>
      <c r="AL45" s="59"/>
      <c r="AM45" s="59"/>
      <c r="AN45" s="59"/>
      <c r="AO45" s="59"/>
      <c r="AP45" s="59"/>
      <c r="AQ45" s="59" t="s">
        <v>62</v>
      </c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2">
        <v>87473</v>
      </c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87473</v>
      </c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>
        <v>74190.490000000005</v>
      </c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>
        <f t="shared" si="0"/>
        <v>74190.490000000005</v>
      </c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>
        <f t="shared" si="1"/>
        <v>13282.509999999995</v>
      </c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>
        <f t="shared" si="2"/>
        <v>13282.509999999995</v>
      </c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6"/>
    </row>
    <row r="46" spans="1:166" ht="12.75">
      <c r="A46" s="67" t="s">
        <v>63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  <c r="AK46" s="58"/>
      <c r="AL46" s="59"/>
      <c r="AM46" s="59"/>
      <c r="AN46" s="59"/>
      <c r="AO46" s="59"/>
      <c r="AP46" s="59"/>
      <c r="AQ46" s="59" t="s">
        <v>64</v>
      </c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486519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486519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673775.37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0"/>
        <v>673775.37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1"/>
        <v>-187256.37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2"/>
        <v>-187256.37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24.2" customHeight="1">
      <c r="A47" s="67" t="s">
        <v>65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/>
      <c r="AK47" s="58"/>
      <c r="AL47" s="59"/>
      <c r="AM47" s="59"/>
      <c r="AN47" s="59"/>
      <c r="AO47" s="59"/>
      <c r="AP47" s="59"/>
      <c r="AQ47" s="59" t="s">
        <v>66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105000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105000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-40000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0"/>
        <v>-40000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1"/>
        <v>145000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2"/>
        <v>145000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75">
      <c r="A48" s="67" t="s">
        <v>67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K48" s="58"/>
      <c r="AL48" s="59"/>
      <c r="AM48" s="59"/>
      <c r="AN48" s="59"/>
      <c r="AO48" s="59"/>
      <c r="AP48" s="59"/>
      <c r="AQ48" s="59" t="s">
        <v>68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9100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9100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16000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0"/>
        <v>16000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1"/>
        <v>-6900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2"/>
        <v>-6900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>
      <c r="A49" s="67" t="s">
        <v>67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/>
      <c r="AK49" s="58"/>
      <c r="AL49" s="59"/>
      <c r="AM49" s="59"/>
      <c r="AN49" s="59"/>
      <c r="AO49" s="59"/>
      <c r="AP49" s="59"/>
      <c r="AQ49" s="59" t="s">
        <v>69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237000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237000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270500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0"/>
        <v>270500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1"/>
        <v>-33500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2"/>
        <v>-33500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>
      <c r="A50" s="67" t="s">
        <v>51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/>
      <c r="AK50" s="58"/>
      <c r="AL50" s="59"/>
      <c r="AM50" s="59"/>
      <c r="AN50" s="59"/>
      <c r="AO50" s="59"/>
      <c r="AP50" s="59"/>
      <c r="AQ50" s="59" t="s">
        <v>70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183882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183882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107297.06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0"/>
        <v>107297.06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1"/>
        <v>76584.94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2"/>
        <v>76584.94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4.2" customHeight="1">
      <c r="A51" s="67" t="s">
        <v>53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8"/>
      <c r="AK51" s="58"/>
      <c r="AL51" s="59"/>
      <c r="AM51" s="59"/>
      <c r="AN51" s="59"/>
      <c r="AO51" s="59"/>
      <c r="AP51" s="59"/>
      <c r="AQ51" s="59" t="s">
        <v>71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55559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55559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32954.54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0"/>
        <v>32954.54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1"/>
        <v>22604.46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2"/>
        <v>22604.46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>
      <c r="A52" s="67" t="s">
        <v>65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K52" s="58"/>
      <c r="AL52" s="59"/>
      <c r="AM52" s="59"/>
      <c r="AN52" s="59"/>
      <c r="AO52" s="59"/>
      <c r="AP52" s="59"/>
      <c r="AQ52" s="59" t="s">
        <v>72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18600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18600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0"/>
        <v>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1"/>
        <v>18600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2"/>
        <v>18600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>
      <c r="A53" s="67" t="s">
        <v>65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58"/>
      <c r="AL53" s="59"/>
      <c r="AM53" s="59"/>
      <c r="AN53" s="59"/>
      <c r="AO53" s="59"/>
      <c r="AP53" s="59"/>
      <c r="AQ53" s="59" t="s">
        <v>73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2000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2000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0"/>
        <v>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1"/>
        <v>2000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2"/>
        <v>2000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48.6" customHeight="1">
      <c r="A54" s="67" t="s">
        <v>74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K54" s="58"/>
      <c r="AL54" s="59"/>
      <c r="AM54" s="59"/>
      <c r="AN54" s="59"/>
      <c r="AO54" s="59"/>
      <c r="AP54" s="59"/>
      <c r="AQ54" s="59" t="s">
        <v>75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10000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10000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20000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0"/>
        <v>20000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1"/>
        <v>-10000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2"/>
        <v>-10000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75">
      <c r="A55" s="67" t="s">
        <v>76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58"/>
      <c r="AL55" s="59"/>
      <c r="AM55" s="59"/>
      <c r="AN55" s="59"/>
      <c r="AO55" s="59"/>
      <c r="AP55" s="59"/>
      <c r="AQ55" s="59" t="s">
        <v>77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50000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50000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100000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0"/>
        <v>100000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1"/>
        <v>-50000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2"/>
        <v>-50000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>
      <c r="A56" s="67" t="s">
        <v>63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  <c r="AK56" s="58"/>
      <c r="AL56" s="59"/>
      <c r="AM56" s="59"/>
      <c r="AN56" s="59"/>
      <c r="AO56" s="59"/>
      <c r="AP56" s="59"/>
      <c r="AQ56" s="59" t="s">
        <v>78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9400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9400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-4700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0"/>
        <v>-4700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1"/>
        <v>14100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2"/>
        <v>14100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>
      <c r="A57" s="67" t="s">
        <v>51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58"/>
      <c r="AL57" s="59"/>
      <c r="AM57" s="59"/>
      <c r="AN57" s="59"/>
      <c r="AO57" s="59"/>
      <c r="AP57" s="59"/>
      <c r="AQ57" s="59" t="s">
        <v>79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58900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58900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30000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0"/>
        <v>30000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1"/>
        <v>28900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2"/>
        <v>28900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>
      <c r="A58" s="67" t="s">
        <v>80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58"/>
      <c r="AL58" s="59"/>
      <c r="AM58" s="59"/>
      <c r="AN58" s="59"/>
      <c r="AO58" s="59"/>
      <c r="AP58" s="59"/>
      <c r="AQ58" s="59" t="s">
        <v>81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3000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3000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0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1"/>
        <v>3000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2"/>
        <v>3000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2" customHeight="1">
      <c r="A59" s="67" t="s">
        <v>53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58"/>
      <c r="AL59" s="59"/>
      <c r="AM59" s="59"/>
      <c r="AN59" s="59"/>
      <c r="AO59" s="59"/>
      <c r="AP59" s="59"/>
      <c r="AQ59" s="59" t="s">
        <v>82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17800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17800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9000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0"/>
        <v>9000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1"/>
        <v>8800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2"/>
        <v>8800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>
      <c r="A60" s="67" t="s">
        <v>65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58"/>
      <c r="AL60" s="59"/>
      <c r="AM60" s="59"/>
      <c r="AN60" s="59"/>
      <c r="AO60" s="59"/>
      <c r="AP60" s="59"/>
      <c r="AQ60" s="59" t="s">
        <v>83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1000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1000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0"/>
        <v>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1"/>
        <v>1000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2"/>
        <v>1000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>
      <c r="A61" s="67" t="s">
        <v>61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58"/>
      <c r="AL61" s="59"/>
      <c r="AM61" s="59"/>
      <c r="AN61" s="59"/>
      <c r="AO61" s="59"/>
      <c r="AP61" s="59"/>
      <c r="AQ61" s="59" t="s">
        <v>84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346236.87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346236.87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-127305.99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0"/>
        <v>-127305.99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1"/>
        <v>473542.86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2"/>
        <v>473542.86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>
      <c r="A62" s="67" t="s">
        <v>63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58"/>
      <c r="AL62" s="59"/>
      <c r="AM62" s="59"/>
      <c r="AN62" s="59"/>
      <c r="AO62" s="59"/>
      <c r="AP62" s="59"/>
      <c r="AQ62" s="59" t="s">
        <v>85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11505.32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11505.32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-2665.32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0"/>
        <v>-2665.32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1"/>
        <v>14170.64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2"/>
        <v>14170.64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4.2" customHeight="1">
      <c r="A63" s="67" t="s">
        <v>61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58"/>
      <c r="AL63" s="59"/>
      <c r="AM63" s="59"/>
      <c r="AN63" s="59"/>
      <c r="AO63" s="59"/>
      <c r="AP63" s="59"/>
      <c r="AQ63" s="59" t="s">
        <v>86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940222.89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940222.89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-84222.89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0"/>
        <v>-84222.89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1"/>
        <v>1024445.78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2"/>
        <v>1024445.78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>
      <c r="A64" s="67" t="s">
        <v>87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58"/>
      <c r="AL64" s="59"/>
      <c r="AM64" s="59"/>
      <c r="AN64" s="59"/>
      <c r="AO64" s="59"/>
      <c r="AP64" s="59"/>
      <c r="AQ64" s="59" t="s">
        <v>88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35087.74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35087.74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-10087.74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0"/>
        <v>-10087.74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1"/>
        <v>45175.479999999996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2"/>
        <v>45175.479999999996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>
      <c r="A65" s="67" t="s">
        <v>57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58"/>
      <c r="AL65" s="59"/>
      <c r="AM65" s="59"/>
      <c r="AN65" s="59"/>
      <c r="AO65" s="59"/>
      <c r="AP65" s="59"/>
      <c r="AQ65" s="59" t="s">
        <v>89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481620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481620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589941.6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0"/>
        <v>589941.6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1"/>
        <v>-108321.59999999998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2"/>
        <v>-108321.59999999998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>
      <c r="A66" s="67" t="s">
        <v>61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58"/>
      <c r="AL66" s="59"/>
      <c r="AM66" s="59"/>
      <c r="AN66" s="59"/>
      <c r="AO66" s="59"/>
      <c r="AP66" s="59"/>
      <c r="AQ66" s="59" t="s">
        <v>90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442940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442940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0"/>
        <v>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1"/>
        <v>442940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2"/>
        <v>442940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>
      <c r="A67" s="67" t="s">
        <v>65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58"/>
      <c r="AL67" s="59"/>
      <c r="AM67" s="59"/>
      <c r="AN67" s="59"/>
      <c r="AO67" s="59"/>
      <c r="AP67" s="59"/>
      <c r="AQ67" s="59" t="s">
        <v>91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4600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4600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0"/>
        <v>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1"/>
        <v>4600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2"/>
        <v>4600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>
      <c r="A68" s="67" t="s">
        <v>65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58"/>
      <c r="AL68" s="59"/>
      <c r="AM68" s="59"/>
      <c r="AN68" s="59"/>
      <c r="AO68" s="59"/>
      <c r="AP68" s="59"/>
      <c r="AQ68" s="59" t="s">
        <v>92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5800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5800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0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1"/>
        <v>5800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2"/>
        <v>5800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>
      <c r="A69" s="67" t="s">
        <v>61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58"/>
      <c r="AL69" s="59"/>
      <c r="AM69" s="59"/>
      <c r="AN69" s="59"/>
      <c r="AO69" s="59"/>
      <c r="AP69" s="59"/>
      <c r="AQ69" s="59" t="s">
        <v>93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448646.63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448646.63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-315157.86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0"/>
        <v>-315157.86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1"/>
        <v>763804.49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2"/>
        <v>763804.49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2.75">
      <c r="A70" s="67" t="s">
        <v>63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58"/>
      <c r="AL70" s="59"/>
      <c r="AM70" s="59"/>
      <c r="AN70" s="59"/>
      <c r="AO70" s="59"/>
      <c r="AP70" s="59"/>
      <c r="AQ70" s="59" t="s">
        <v>94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9170.82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9170.82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>
        <v>-9170.82</v>
      </c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0"/>
        <v>-9170.82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1"/>
        <v>18341.64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2"/>
        <v>18341.64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>
      <c r="A71" s="67" t="s">
        <v>87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58"/>
      <c r="AL71" s="59"/>
      <c r="AM71" s="59"/>
      <c r="AN71" s="59"/>
      <c r="AO71" s="59"/>
      <c r="AP71" s="59"/>
      <c r="AQ71" s="59" t="s">
        <v>95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712597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712597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-32997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0"/>
        <v>-32997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1"/>
        <v>745594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2"/>
        <v>745594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2" customHeight="1">
      <c r="A72" s="67" t="s">
        <v>65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58"/>
      <c r="AL72" s="59"/>
      <c r="AM72" s="59"/>
      <c r="AN72" s="59"/>
      <c r="AO72" s="59"/>
      <c r="AP72" s="59"/>
      <c r="AQ72" s="59" t="s">
        <v>96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5700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5700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0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1"/>
        <v>5700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2"/>
        <v>5700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12.75">
      <c r="A73" s="67" t="s">
        <v>55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58"/>
      <c r="AL73" s="59"/>
      <c r="AM73" s="59"/>
      <c r="AN73" s="59"/>
      <c r="AO73" s="59"/>
      <c r="AP73" s="59"/>
      <c r="AQ73" s="59" t="s">
        <v>97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24000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24000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0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1"/>
        <v>24000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2"/>
        <v>24000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12.75">
      <c r="A74" s="67" t="s">
        <v>57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58"/>
      <c r="AL74" s="59"/>
      <c r="AM74" s="59"/>
      <c r="AN74" s="59"/>
      <c r="AO74" s="59"/>
      <c r="AP74" s="59"/>
      <c r="AQ74" s="59" t="s">
        <v>98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675404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675404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403586.83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0"/>
        <v>403586.83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1"/>
        <v>271817.17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2"/>
        <v>271817.17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>
      <c r="A75" s="67" t="s">
        <v>61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58"/>
      <c r="AL75" s="59"/>
      <c r="AM75" s="59"/>
      <c r="AN75" s="59"/>
      <c r="AO75" s="59"/>
      <c r="AP75" s="59"/>
      <c r="AQ75" s="59" t="s">
        <v>99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100000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100000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38362.28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0"/>
        <v>38362.28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1"/>
        <v>61637.72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2"/>
        <v>61637.72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>
      <c r="A76" s="67" t="s">
        <v>63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58"/>
      <c r="AL76" s="59"/>
      <c r="AM76" s="59"/>
      <c r="AN76" s="59"/>
      <c r="AO76" s="59"/>
      <c r="AP76" s="59"/>
      <c r="AQ76" s="59" t="s">
        <v>100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10000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10000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716.06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0"/>
        <v>716.06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1"/>
        <v>9283.94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2"/>
        <v>9283.94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>
      <c r="A77" s="67" t="s">
        <v>101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58"/>
      <c r="AL77" s="59"/>
      <c r="AM77" s="59"/>
      <c r="AN77" s="59"/>
      <c r="AO77" s="59"/>
      <c r="AP77" s="59"/>
      <c r="AQ77" s="59" t="s">
        <v>102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30000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30000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0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1"/>
        <v>30000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2"/>
        <v>30000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>
      <c r="A78" s="67" t="s">
        <v>65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58"/>
      <c r="AL78" s="59"/>
      <c r="AM78" s="59"/>
      <c r="AN78" s="59"/>
      <c r="AO78" s="59"/>
      <c r="AP78" s="59"/>
      <c r="AQ78" s="59" t="s">
        <v>103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10596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10596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0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1"/>
        <v>10596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2"/>
        <v>10596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>
      <c r="A79" s="67" t="s">
        <v>101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  <c r="AK79" s="58"/>
      <c r="AL79" s="59"/>
      <c r="AM79" s="59"/>
      <c r="AN79" s="59"/>
      <c r="AO79" s="59"/>
      <c r="AP79" s="59"/>
      <c r="AQ79" s="59" t="s">
        <v>104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34000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34000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0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1"/>
        <v>34000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2"/>
        <v>34000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36.4" customHeight="1">
      <c r="A80" s="67" t="s">
        <v>105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8"/>
      <c r="AK80" s="58"/>
      <c r="AL80" s="59"/>
      <c r="AM80" s="59"/>
      <c r="AN80" s="59"/>
      <c r="AO80" s="59"/>
      <c r="AP80" s="59"/>
      <c r="AQ80" s="59" t="s">
        <v>106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4533600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4533600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4533600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0"/>
        <v>4533600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1"/>
        <v>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2"/>
        <v>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" customHeight="1">
      <c r="A81" s="72" t="s">
        <v>107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3"/>
      <c r="AK81" s="74" t="s">
        <v>108</v>
      </c>
      <c r="AL81" s="75"/>
      <c r="AM81" s="75"/>
      <c r="AN81" s="75"/>
      <c r="AO81" s="75"/>
      <c r="AP81" s="75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1">
        <v>-472846.57</v>
      </c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>
        <v>-472846.57</v>
      </c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>
        <v>1459995.13</v>
      </c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62">
        <f t="shared" si="0"/>
        <v>1459995.13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7"/>
    </row>
    <row r="82" spans="1:166" ht="24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</row>
    <row r="83" spans="1:166" ht="35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</row>
    <row r="84" spans="1:166" ht="35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8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9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6" t="s">
        <v>109</v>
      </c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6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2" t="s">
        <v>110</v>
      </c>
    </row>
    <row r="89" spans="1:166" ht="12.75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  <c r="EN89" s="70"/>
      <c r="EO89" s="70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0"/>
      <c r="FA89" s="70"/>
      <c r="FB89" s="70"/>
      <c r="FC89" s="70"/>
      <c r="FD89" s="70"/>
      <c r="FE89" s="70"/>
      <c r="FF89" s="70"/>
      <c r="FG89" s="70"/>
      <c r="FH89" s="70"/>
      <c r="FI89" s="70"/>
      <c r="FJ89" s="70"/>
    </row>
    <row r="90" spans="1:166" ht="11.25" customHeight="1">
      <c r="A90" s="41" t="s">
        <v>21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2"/>
      <c r="AP90" s="45" t="s">
        <v>22</v>
      </c>
      <c r="AQ90" s="41"/>
      <c r="AR90" s="41"/>
      <c r="AS90" s="41"/>
      <c r="AT90" s="41"/>
      <c r="AU90" s="42"/>
      <c r="AV90" s="45" t="s">
        <v>111</v>
      </c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2"/>
      <c r="BL90" s="45" t="s">
        <v>43</v>
      </c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2"/>
      <c r="CF90" s="35" t="s">
        <v>25</v>
      </c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7"/>
      <c r="ET90" s="45" t="s">
        <v>26</v>
      </c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7"/>
    </row>
    <row r="91" spans="1:166" ht="69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4"/>
      <c r="AP91" s="46"/>
      <c r="AQ91" s="43"/>
      <c r="AR91" s="43"/>
      <c r="AS91" s="43"/>
      <c r="AT91" s="43"/>
      <c r="AU91" s="44"/>
      <c r="AV91" s="46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4"/>
      <c r="BL91" s="46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4"/>
      <c r="CF91" s="36" t="s">
        <v>112</v>
      </c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7"/>
      <c r="CW91" s="35" t="s">
        <v>28</v>
      </c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7"/>
      <c r="DN91" s="35" t="s">
        <v>29</v>
      </c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7"/>
      <c r="EE91" s="35" t="s">
        <v>30</v>
      </c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7"/>
      <c r="ET91" s="46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8"/>
    </row>
    <row r="92" spans="1:166" ht="12" customHeight="1">
      <c r="A92" s="39">
        <v>1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40"/>
      <c r="AP92" s="29">
        <v>2</v>
      </c>
      <c r="AQ92" s="30"/>
      <c r="AR92" s="30"/>
      <c r="AS92" s="30"/>
      <c r="AT92" s="30"/>
      <c r="AU92" s="31"/>
      <c r="AV92" s="29">
        <v>3</v>
      </c>
      <c r="AW92" s="30"/>
      <c r="AX92" s="30"/>
      <c r="AY92" s="30"/>
      <c r="AZ92" s="30"/>
      <c r="BA92" s="30"/>
      <c r="BB92" s="30"/>
      <c r="BC92" s="30"/>
      <c r="BD92" s="30"/>
      <c r="BE92" s="15"/>
      <c r="BF92" s="15"/>
      <c r="BG92" s="15"/>
      <c r="BH92" s="15"/>
      <c r="BI92" s="15"/>
      <c r="BJ92" s="15"/>
      <c r="BK92" s="38"/>
      <c r="BL92" s="29">
        <v>4</v>
      </c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1"/>
      <c r="CF92" s="29">
        <v>5</v>
      </c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1"/>
      <c r="CW92" s="29">
        <v>6</v>
      </c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1"/>
      <c r="DN92" s="29">
        <v>7</v>
      </c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1"/>
      <c r="EE92" s="29">
        <v>8</v>
      </c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1"/>
      <c r="ET92" s="49">
        <v>9</v>
      </c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6"/>
    </row>
    <row r="93" spans="1:166" ht="37.5" customHeight="1">
      <c r="A93" s="78" t="s">
        <v>113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9"/>
      <c r="AP93" s="51" t="s">
        <v>114</v>
      </c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3"/>
      <c r="BF93" s="33"/>
      <c r="BG93" s="33"/>
      <c r="BH93" s="33"/>
      <c r="BI93" s="33"/>
      <c r="BJ93" s="33"/>
      <c r="BK93" s="54"/>
      <c r="BL93" s="55">
        <v>472846.57</v>
      </c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>
        <v>-1459995.13</v>
      </c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>
        <f t="shared" ref="EE93:EE104" si="3">CF93+CW93+DN93</f>
        <v>-1459995.13</v>
      </c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>
        <f>BL93-CF93-CW93-DN93</f>
        <v>1932841.7</v>
      </c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6"/>
    </row>
    <row r="94" spans="1:166" ht="15" customHeight="1">
      <c r="A94" s="80" t="s">
        <v>115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58" t="s">
        <v>116</v>
      </c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60"/>
      <c r="BF94" s="12"/>
      <c r="BG94" s="12"/>
      <c r="BH94" s="12"/>
      <c r="BI94" s="12"/>
      <c r="BJ94" s="12"/>
      <c r="BK94" s="61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3">
        <f t="shared" si="3"/>
        <v>0</v>
      </c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5"/>
      <c r="ET94" s="63">
        <f>BL94-CF94-CW94-DN94</f>
        <v>0</v>
      </c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81"/>
    </row>
    <row r="95" spans="1:166" ht="31.5" customHeight="1">
      <c r="A95" s="82" t="s">
        <v>117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8" t="s">
        <v>118</v>
      </c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60"/>
      <c r="BF95" s="12"/>
      <c r="BG95" s="12"/>
      <c r="BH95" s="12"/>
      <c r="BI95" s="12"/>
      <c r="BJ95" s="12"/>
      <c r="BK95" s="61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>
        <f t="shared" si="3"/>
        <v>0</v>
      </c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>
        <f>BL95-CF95-CW95-DN95</f>
        <v>0</v>
      </c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15" customHeight="1">
      <c r="A96" s="57" t="s">
        <v>119</v>
      </c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8" t="s">
        <v>120</v>
      </c>
      <c r="AQ96" s="59"/>
      <c r="AR96" s="59"/>
      <c r="AS96" s="59"/>
      <c r="AT96" s="59"/>
      <c r="AU96" s="59"/>
      <c r="AV96" s="75"/>
      <c r="AW96" s="75"/>
      <c r="AX96" s="75"/>
      <c r="AY96" s="75"/>
      <c r="AZ96" s="75"/>
      <c r="BA96" s="75"/>
      <c r="BB96" s="75"/>
      <c r="BC96" s="75"/>
      <c r="BD96" s="75"/>
      <c r="BE96" s="83"/>
      <c r="BF96" s="84"/>
      <c r="BG96" s="84"/>
      <c r="BH96" s="84"/>
      <c r="BI96" s="84"/>
      <c r="BJ96" s="84"/>
      <c r="BK96" s="85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>
        <f t="shared" si="3"/>
        <v>0</v>
      </c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15" customHeight="1">
      <c r="A97" s="57" t="s">
        <v>121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86"/>
      <c r="AP97" s="11" t="s">
        <v>122</v>
      </c>
      <c r="AQ97" s="12"/>
      <c r="AR97" s="12"/>
      <c r="AS97" s="12"/>
      <c r="AT97" s="12"/>
      <c r="AU97" s="61"/>
      <c r="AV97" s="87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9"/>
      <c r="BL97" s="63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5"/>
      <c r="CF97" s="63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5"/>
      <c r="CW97" s="63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5"/>
      <c r="DN97" s="63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5"/>
      <c r="EE97" s="62">
        <f t="shared" si="3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31.5" customHeight="1">
      <c r="A98" s="90" t="s">
        <v>123</v>
      </c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1"/>
      <c r="AP98" s="58" t="s">
        <v>124</v>
      </c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60"/>
      <c r="BF98" s="12"/>
      <c r="BG98" s="12"/>
      <c r="BH98" s="12"/>
      <c r="BI98" s="12"/>
      <c r="BJ98" s="12"/>
      <c r="BK98" s="61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>
        <v>-1459995.13</v>
      </c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3"/>
        <v>-1459995.13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38.25" customHeight="1">
      <c r="A99" s="90" t="s">
        <v>125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86"/>
      <c r="AP99" s="11" t="s">
        <v>126</v>
      </c>
      <c r="AQ99" s="12"/>
      <c r="AR99" s="12"/>
      <c r="AS99" s="12"/>
      <c r="AT99" s="12"/>
      <c r="AU99" s="61"/>
      <c r="AV99" s="87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9"/>
      <c r="BL99" s="63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5"/>
      <c r="CF99" s="63">
        <v>-1459995.13</v>
      </c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5"/>
      <c r="CW99" s="63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5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>
        <f t="shared" si="3"/>
        <v>-1459995.13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6" customHeight="1">
      <c r="A100" s="90" t="s">
        <v>127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86"/>
      <c r="AP100" s="58" t="s">
        <v>128</v>
      </c>
      <c r="AQ100" s="59"/>
      <c r="AR100" s="59"/>
      <c r="AS100" s="59"/>
      <c r="AT100" s="59"/>
      <c r="AU100" s="59"/>
      <c r="AV100" s="75"/>
      <c r="AW100" s="75"/>
      <c r="AX100" s="75"/>
      <c r="AY100" s="75"/>
      <c r="AZ100" s="75"/>
      <c r="BA100" s="75"/>
      <c r="BB100" s="75"/>
      <c r="BC100" s="75"/>
      <c r="BD100" s="75"/>
      <c r="BE100" s="83"/>
      <c r="BF100" s="84"/>
      <c r="BG100" s="84"/>
      <c r="BH100" s="84"/>
      <c r="BI100" s="84"/>
      <c r="BJ100" s="84"/>
      <c r="BK100" s="85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>
        <v>-7751611.7400000002</v>
      </c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3"/>
        <v>-7751611.7400000002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26.25" customHeight="1">
      <c r="A101" s="90" t="s">
        <v>129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86"/>
      <c r="AP101" s="11" t="s">
        <v>130</v>
      </c>
      <c r="AQ101" s="12"/>
      <c r="AR101" s="12"/>
      <c r="AS101" s="12"/>
      <c r="AT101" s="12"/>
      <c r="AU101" s="61"/>
      <c r="AV101" s="87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9"/>
      <c r="BL101" s="63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5"/>
      <c r="CF101" s="63">
        <v>6291616.6100000003</v>
      </c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5"/>
      <c r="CW101" s="63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5"/>
      <c r="DN101" s="63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64"/>
      <c r="DZ101" s="64"/>
      <c r="EA101" s="64"/>
      <c r="EB101" s="64"/>
      <c r="EC101" s="64"/>
      <c r="ED101" s="65"/>
      <c r="EE101" s="62">
        <f t="shared" si="3"/>
        <v>6291616.6100000003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27.75" customHeight="1">
      <c r="A102" s="90" t="s">
        <v>131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1"/>
      <c r="AP102" s="58" t="s">
        <v>132</v>
      </c>
      <c r="AQ102" s="59"/>
      <c r="AR102" s="59"/>
      <c r="AS102" s="59"/>
      <c r="AT102" s="59"/>
      <c r="AU102" s="59"/>
      <c r="AV102" s="75"/>
      <c r="AW102" s="75"/>
      <c r="AX102" s="75"/>
      <c r="AY102" s="75"/>
      <c r="AZ102" s="75"/>
      <c r="BA102" s="75"/>
      <c r="BB102" s="75"/>
      <c r="BC102" s="75"/>
      <c r="BD102" s="75"/>
      <c r="BE102" s="83"/>
      <c r="BF102" s="84"/>
      <c r="BG102" s="84"/>
      <c r="BH102" s="84"/>
      <c r="BI102" s="84"/>
      <c r="BJ102" s="84"/>
      <c r="BK102" s="85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3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5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3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4" customHeight="1">
      <c r="A103" s="90" t="s">
        <v>133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86"/>
      <c r="AP103" s="11" t="s">
        <v>134</v>
      </c>
      <c r="AQ103" s="12"/>
      <c r="AR103" s="12"/>
      <c r="AS103" s="12"/>
      <c r="AT103" s="12"/>
      <c r="AU103" s="61"/>
      <c r="AV103" s="87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9"/>
      <c r="BL103" s="63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3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5.5" customHeight="1">
      <c r="A104" s="92" t="s">
        <v>135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4"/>
      <c r="AP104" s="74" t="s">
        <v>136</v>
      </c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83"/>
      <c r="BF104" s="84"/>
      <c r="BG104" s="84"/>
      <c r="BH104" s="84"/>
      <c r="BI104" s="84"/>
      <c r="BJ104" s="84"/>
      <c r="BK104" s="85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95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7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>
        <f t="shared" si="3"/>
        <v>0</v>
      </c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71"/>
      <c r="FG104" s="71"/>
      <c r="FH104" s="71"/>
      <c r="FI104" s="71"/>
      <c r="FJ104" s="77"/>
    </row>
    <row r="105" spans="1:16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</row>
    <row r="106" spans="1:16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</row>
    <row r="107" spans="1:166" ht="11.25" customHeight="1">
      <c r="A107" s="1" t="s">
        <v>137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"/>
      <c r="AG107" s="1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 t="s">
        <v>138</v>
      </c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98" t="s">
        <v>139</v>
      </c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1"/>
      <c r="AG108" s="1"/>
      <c r="AH108" s="98" t="s">
        <v>140</v>
      </c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 t="s">
        <v>141</v>
      </c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"/>
      <c r="DR108" s="1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>
      <c r="A109" s="1" t="s">
        <v>142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"/>
      <c r="AG109" s="1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98" t="s">
        <v>139</v>
      </c>
      <c r="DD109" s="98"/>
      <c r="DE109" s="98"/>
      <c r="DF109" s="98"/>
      <c r="DG109" s="98"/>
      <c r="DH109" s="98"/>
      <c r="DI109" s="98"/>
      <c r="DJ109" s="98"/>
      <c r="DK109" s="98"/>
      <c r="DL109" s="98"/>
      <c r="DM109" s="98"/>
      <c r="DN109" s="98"/>
      <c r="DO109" s="98"/>
      <c r="DP109" s="98"/>
      <c r="DQ109" s="7"/>
      <c r="DR109" s="7"/>
      <c r="DS109" s="98" t="s">
        <v>140</v>
      </c>
      <c r="DT109" s="98"/>
      <c r="DU109" s="98"/>
      <c r="DV109" s="98"/>
      <c r="DW109" s="98"/>
      <c r="DX109" s="98"/>
      <c r="DY109" s="98"/>
      <c r="DZ109" s="98"/>
      <c r="EA109" s="98"/>
      <c r="EB109" s="98"/>
      <c r="EC109" s="98"/>
      <c r="ED109" s="98"/>
      <c r="EE109" s="98"/>
      <c r="EF109" s="98"/>
      <c r="EG109" s="98"/>
      <c r="EH109" s="98"/>
      <c r="EI109" s="98"/>
      <c r="EJ109" s="98"/>
      <c r="EK109" s="98"/>
      <c r="EL109" s="98"/>
      <c r="EM109" s="98"/>
      <c r="EN109" s="98"/>
      <c r="EO109" s="98"/>
      <c r="EP109" s="98"/>
      <c r="EQ109" s="98"/>
      <c r="ER109" s="98"/>
      <c r="ES109" s="98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98" t="s">
        <v>139</v>
      </c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7"/>
      <c r="AG110" s="7"/>
      <c r="AH110" s="98" t="s">
        <v>140</v>
      </c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7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>
      <c r="A112" s="100" t="s">
        <v>143</v>
      </c>
      <c r="B112" s="100"/>
      <c r="C112" s="101"/>
      <c r="D112" s="101"/>
      <c r="E112" s="101"/>
      <c r="F112" s="1" t="s">
        <v>143</v>
      </c>
      <c r="G112" s="1"/>
      <c r="H112" s="1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00">
        <v>200</v>
      </c>
      <c r="Z112" s="100"/>
      <c r="AA112" s="100"/>
      <c r="AB112" s="100"/>
      <c r="AC112" s="100"/>
      <c r="AD112" s="99"/>
      <c r="AE112" s="99"/>
      <c r="AF112" s="1"/>
      <c r="AG112" s="1" t="s">
        <v>144</v>
      </c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1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1"/>
      <c r="CY113" s="1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1"/>
      <c r="DW113" s="1"/>
      <c r="DX113" s="2"/>
      <c r="DY113" s="2"/>
      <c r="DZ113" s="5"/>
      <c r="EA113" s="5"/>
      <c r="EB113" s="5"/>
      <c r="EC113" s="1"/>
      <c r="ED113" s="1"/>
      <c r="EE113" s="1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2"/>
      <c r="EW113" s="2"/>
      <c r="EX113" s="2"/>
      <c r="EY113" s="2"/>
      <c r="EZ113" s="2"/>
      <c r="FA113" s="8"/>
      <c r="FB113" s="8"/>
      <c r="FC113" s="1"/>
      <c r="FD113" s="1"/>
      <c r="FE113" s="1"/>
      <c r="FF113" s="1"/>
      <c r="FG113" s="1"/>
      <c r="FH113" s="1"/>
      <c r="FI113" s="1"/>
      <c r="FJ113" s="1"/>
    </row>
    <row r="114" spans="1:166" ht="9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1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10"/>
      <c r="CY114" s="10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</sheetData>
  <mergeCells count="736">
    <mergeCell ref="AD112:AE112"/>
    <mergeCell ref="A112:B112"/>
    <mergeCell ref="C112:E112"/>
    <mergeCell ref="I112:X112"/>
    <mergeCell ref="Y112:AC112"/>
    <mergeCell ref="DC109:DP109"/>
    <mergeCell ref="DS109:ES109"/>
    <mergeCell ref="DC108:DP108"/>
    <mergeCell ref="DS108:ES108"/>
    <mergeCell ref="R110:AE110"/>
    <mergeCell ref="AH110:BH110"/>
    <mergeCell ref="N107:AE107"/>
    <mergeCell ref="AH107:BH107"/>
    <mergeCell ref="N108:AE108"/>
    <mergeCell ref="AH108:BH108"/>
    <mergeCell ref="R109:AE109"/>
    <mergeCell ref="AH109:BH109"/>
    <mergeCell ref="ET104:FJ104"/>
    <mergeCell ref="A104:AO104"/>
    <mergeCell ref="AP104:AU104"/>
    <mergeCell ref="AV104:BK104"/>
    <mergeCell ref="BL104:CE104"/>
    <mergeCell ref="CF104:CV104"/>
    <mergeCell ref="CW103:DM103"/>
    <mergeCell ref="DN103:ED103"/>
    <mergeCell ref="EE103:ES103"/>
    <mergeCell ref="CW104:DM104"/>
    <mergeCell ref="DN104:ED104"/>
    <mergeCell ref="EE104:ES104"/>
    <mergeCell ref="CW102:DM102"/>
    <mergeCell ref="DN102:ED102"/>
    <mergeCell ref="EE102:ES102"/>
    <mergeCell ref="ET102:FJ102"/>
    <mergeCell ref="A103:AO103"/>
    <mergeCell ref="AP103:AU103"/>
    <mergeCell ref="AV103:BK103"/>
    <mergeCell ref="BL103:CE103"/>
    <mergeCell ref="ET103:FJ103"/>
    <mergeCell ref="CF103:CV103"/>
    <mergeCell ref="A101:AO101"/>
    <mergeCell ref="AP101:AU101"/>
    <mergeCell ref="AV101:BK101"/>
    <mergeCell ref="BL101:CE101"/>
    <mergeCell ref="ET101:FJ101"/>
    <mergeCell ref="A102:AO102"/>
    <mergeCell ref="AP102:AU102"/>
    <mergeCell ref="AV102:BK102"/>
    <mergeCell ref="BL102:CE102"/>
    <mergeCell ref="CF102:CV102"/>
    <mergeCell ref="DN100:ED100"/>
    <mergeCell ref="EE100:ES100"/>
    <mergeCell ref="ET100:FJ100"/>
    <mergeCell ref="CF101:CV101"/>
    <mergeCell ref="CW101:DM101"/>
    <mergeCell ref="DN101:ED101"/>
    <mergeCell ref="EE101:ES101"/>
    <mergeCell ref="A100:AO100"/>
    <mergeCell ref="AP100:AU100"/>
    <mergeCell ref="AV100:BK100"/>
    <mergeCell ref="BL100:CE100"/>
    <mergeCell ref="CF100:CV100"/>
    <mergeCell ref="CW100:DM100"/>
    <mergeCell ref="ET98:FJ98"/>
    <mergeCell ref="CF99:CV99"/>
    <mergeCell ref="CW99:DM99"/>
    <mergeCell ref="DN99:ED99"/>
    <mergeCell ref="EE99:ES99"/>
    <mergeCell ref="A99:AO99"/>
    <mergeCell ref="AP99:AU99"/>
    <mergeCell ref="AV99:BK99"/>
    <mergeCell ref="BL99:CE99"/>
    <mergeCell ref="ET99:FJ99"/>
    <mergeCell ref="DN97:ED97"/>
    <mergeCell ref="EE97:ES97"/>
    <mergeCell ref="A98:AO98"/>
    <mergeCell ref="AP98:AU98"/>
    <mergeCell ref="AV98:BK98"/>
    <mergeCell ref="BL98:CE98"/>
    <mergeCell ref="CF98:CV98"/>
    <mergeCell ref="CW98:DM98"/>
    <mergeCell ref="DN98:ED98"/>
    <mergeCell ref="EE98:ES98"/>
    <mergeCell ref="DN96:ED96"/>
    <mergeCell ref="EE96:ES96"/>
    <mergeCell ref="ET96:FJ96"/>
    <mergeCell ref="ET97:FJ97"/>
    <mergeCell ref="A97:AO97"/>
    <mergeCell ref="AP97:AU97"/>
    <mergeCell ref="AV97:BK97"/>
    <mergeCell ref="BL97:CE97"/>
    <mergeCell ref="CF97:CV97"/>
    <mergeCell ref="CW97:DM97"/>
    <mergeCell ref="A96:AO96"/>
    <mergeCell ref="AP96:AU96"/>
    <mergeCell ref="AV96:BK96"/>
    <mergeCell ref="BL96:CE96"/>
    <mergeCell ref="CF96:CV96"/>
    <mergeCell ref="CW96:DM96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CF94:CV94"/>
    <mergeCell ref="CW94:DM94"/>
    <mergeCell ref="DN94:ED94"/>
    <mergeCell ref="EE94:ES94"/>
    <mergeCell ref="A94:AO94"/>
    <mergeCell ref="AP94:AU94"/>
    <mergeCell ref="AV94:BK94"/>
    <mergeCell ref="BL94:CE94"/>
    <mergeCell ref="ET92:FJ92"/>
    <mergeCell ref="A93:AO93"/>
    <mergeCell ref="AP93:AU93"/>
    <mergeCell ref="AV93:BK93"/>
    <mergeCell ref="BL93:CE93"/>
    <mergeCell ref="CF93:CV93"/>
    <mergeCell ref="CW93:DM93"/>
    <mergeCell ref="DN93:ED93"/>
    <mergeCell ref="EE93:ES93"/>
    <mergeCell ref="ET93:FJ93"/>
    <mergeCell ref="EE91:ES91"/>
    <mergeCell ref="CF92:CV92"/>
    <mergeCell ref="CW92:DM92"/>
    <mergeCell ref="DN92:ED92"/>
    <mergeCell ref="EE92:ES92"/>
    <mergeCell ref="A92:AO92"/>
    <mergeCell ref="AP92:AU92"/>
    <mergeCell ref="AV92:BK92"/>
    <mergeCell ref="BL92:CE92"/>
    <mergeCell ref="A90:AO91"/>
    <mergeCell ref="AP90:AU91"/>
    <mergeCell ref="AV90:BK91"/>
    <mergeCell ref="BL90:CE91"/>
    <mergeCell ref="A89:FJ89"/>
    <mergeCell ref="CF90:ES90"/>
    <mergeCell ref="ET90:FJ91"/>
    <mergeCell ref="CF91:CV91"/>
    <mergeCell ref="CW91:DM91"/>
    <mergeCell ref="DN91:ED91"/>
    <mergeCell ref="A81:AJ81"/>
    <mergeCell ref="AK81:AP81"/>
    <mergeCell ref="AQ81:BB81"/>
    <mergeCell ref="BC81:BT81"/>
    <mergeCell ref="EK81:EW81"/>
    <mergeCell ref="EX81:FJ81"/>
    <mergeCell ref="BU81:CG81"/>
    <mergeCell ref="CH81:CW81"/>
    <mergeCell ref="CX81:DJ81"/>
    <mergeCell ref="EX80:FJ80"/>
    <mergeCell ref="BU80:CG80"/>
    <mergeCell ref="CH80:CW80"/>
    <mergeCell ref="CX80:DJ80"/>
    <mergeCell ref="DK80:DW80"/>
    <mergeCell ref="DX81:EJ81"/>
    <mergeCell ref="DK81:DW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EX46:FJ46"/>
    <mergeCell ref="BU46:CG46"/>
    <mergeCell ref="CH46:CW46"/>
    <mergeCell ref="CX46:DJ46"/>
    <mergeCell ref="DK46:DW46"/>
    <mergeCell ref="A47:AJ47"/>
    <mergeCell ref="AK47:AP47"/>
    <mergeCell ref="AQ47:BB47"/>
    <mergeCell ref="BC47:BT47"/>
    <mergeCell ref="DX47:EJ47"/>
    <mergeCell ref="A46:AJ46"/>
    <mergeCell ref="AK46:AP46"/>
    <mergeCell ref="AQ46:BB46"/>
    <mergeCell ref="BC46:BT46"/>
    <mergeCell ref="DX46:EJ46"/>
    <mergeCell ref="EK46:EW46"/>
    <mergeCell ref="EK45:EW45"/>
    <mergeCell ref="EX45:FJ45"/>
    <mergeCell ref="BU45:CG45"/>
    <mergeCell ref="CH45:CW45"/>
    <mergeCell ref="CX45:DJ45"/>
    <mergeCell ref="DK45:DW45"/>
    <mergeCell ref="EX44:FJ44"/>
    <mergeCell ref="BU44:CG44"/>
    <mergeCell ref="CH44:CW44"/>
    <mergeCell ref="CX44:DJ44"/>
    <mergeCell ref="DK44:DW44"/>
    <mergeCell ref="A45:AJ45"/>
    <mergeCell ref="AK45:AP45"/>
    <mergeCell ref="AQ45:BB45"/>
    <mergeCell ref="BC45:BT45"/>
    <mergeCell ref="DX45:EJ45"/>
    <mergeCell ref="A44:AJ44"/>
    <mergeCell ref="AK44:AP44"/>
    <mergeCell ref="AQ44:BB44"/>
    <mergeCell ref="BC44:BT44"/>
    <mergeCell ref="DX44:EJ44"/>
    <mergeCell ref="EK44:EW44"/>
    <mergeCell ref="EK43:EW43"/>
    <mergeCell ref="EX43:FJ43"/>
    <mergeCell ref="BU43:CG43"/>
    <mergeCell ref="CH43:CW43"/>
    <mergeCell ref="CX43:DJ43"/>
    <mergeCell ref="DK43:DW43"/>
    <mergeCell ref="EX42:FJ42"/>
    <mergeCell ref="BU42:CG42"/>
    <mergeCell ref="CH42:CW42"/>
    <mergeCell ref="CX42:DJ42"/>
    <mergeCell ref="DK42:DW42"/>
    <mergeCell ref="A43:AJ43"/>
    <mergeCell ref="AK43:AP43"/>
    <mergeCell ref="AQ43:BB43"/>
    <mergeCell ref="BC43:BT43"/>
    <mergeCell ref="DX43:EJ43"/>
    <mergeCell ref="A42:AJ42"/>
    <mergeCell ref="AK42:AP42"/>
    <mergeCell ref="AQ42:BB42"/>
    <mergeCell ref="BC42:BT42"/>
    <mergeCell ref="DX42:EJ42"/>
    <mergeCell ref="EK42:EW42"/>
    <mergeCell ref="EK41:EW41"/>
    <mergeCell ref="EX41:FJ41"/>
    <mergeCell ref="BU41:CG41"/>
    <mergeCell ref="CH41:CW41"/>
    <mergeCell ref="CX41:DJ41"/>
    <mergeCell ref="DK41:DW41"/>
    <mergeCell ref="EX40:FJ40"/>
    <mergeCell ref="BU40:CG40"/>
    <mergeCell ref="CH40:CW40"/>
    <mergeCell ref="CX40:DJ40"/>
    <mergeCell ref="DK40:DW40"/>
    <mergeCell ref="A41:AJ41"/>
    <mergeCell ref="AK41:AP41"/>
    <mergeCell ref="AQ41:BB41"/>
    <mergeCell ref="BC41:BT41"/>
    <mergeCell ref="DX41:EJ41"/>
    <mergeCell ref="A40:AJ40"/>
    <mergeCell ref="AK40:AP40"/>
    <mergeCell ref="AQ40:BB40"/>
    <mergeCell ref="BC40:BT40"/>
    <mergeCell ref="DX40:EJ40"/>
    <mergeCell ref="EK40:EW40"/>
    <mergeCell ref="A39:AJ39"/>
    <mergeCell ref="AK39:AP39"/>
    <mergeCell ref="AQ39:BB39"/>
    <mergeCell ref="BC39:BT39"/>
    <mergeCell ref="BU39:CG39"/>
    <mergeCell ref="DK39:DW39"/>
    <mergeCell ref="CH39:CW39"/>
    <mergeCell ref="CX39:DJ39"/>
    <mergeCell ref="CX38:DJ38"/>
    <mergeCell ref="DK38:DW38"/>
    <mergeCell ref="DX38:EJ38"/>
    <mergeCell ref="EK38:EW38"/>
    <mergeCell ref="EX38:FJ38"/>
    <mergeCell ref="EK39:EW39"/>
    <mergeCell ref="EX39:FJ39"/>
    <mergeCell ref="DX39:EJ39"/>
    <mergeCell ref="A38:AJ38"/>
    <mergeCell ref="AK38:AP38"/>
    <mergeCell ref="AQ38:BB38"/>
    <mergeCell ref="BC38:BT38"/>
    <mergeCell ref="BU38:CG38"/>
    <mergeCell ref="CH38:CW38"/>
    <mergeCell ref="CH37:CW37"/>
    <mergeCell ref="CX37:DJ37"/>
    <mergeCell ref="DK37:DW37"/>
    <mergeCell ref="DX37:EJ37"/>
    <mergeCell ref="EK37:EW37"/>
    <mergeCell ref="EX37:FJ37"/>
    <mergeCell ref="A35:AJ36"/>
    <mergeCell ref="AK35:AP36"/>
    <mergeCell ref="AQ35:BB36"/>
    <mergeCell ref="BC35:BT36"/>
    <mergeCell ref="EX36:FJ36"/>
    <mergeCell ref="A37:AJ37"/>
    <mergeCell ref="AK37:AP37"/>
    <mergeCell ref="AQ37:BB37"/>
    <mergeCell ref="BC37:BT37"/>
    <mergeCell ref="BU37:CG37"/>
    <mergeCell ref="ET23:FJ23"/>
    <mergeCell ref="BU35:CG36"/>
    <mergeCell ref="CH35:EJ35"/>
    <mergeCell ref="EK35:FJ35"/>
    <mergeCell ref="CH36:CW36"/>
    <mergeCell ref="CX36:DJ36"/>
    <mergeCell ref="DK36:DW36"/>
    <mergeCell ref="DX36:EJ36"/>
    <mergeCell ref="EK36:EW36"/>
    <mergeCell ref="A34:FJ3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rep:2.45.0.186</dc:description>
  <cp:lastModifiedBy>Buh</cp:lastModifiedBy>
  <dcterms:created xsi:type="dcterms:W3CDTF">2018-07-10T06:37:42Z</dcterms:created>
  <dcterms:modified xsi:type="dcterms:W3CDTF">2018-07-10T06:37:42Z</dcterms:modified>
</cp:coreProperties>
</file>